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8" windowWidth="19812" windowHeight="7668"/>
  </bookViews>
  <sheets>
    <sheet name="Informações" sheetId="1" r:id="rId1"/>
    <sheet name="Controle de Pesagem" sheetId="2" r:id="rId2"/>
  </sheets>
  <calcPr calcId="124519"/>
</workbook>
</file>

<file path=xl/calcChain.xml><?xml version="1.0" encoding="utf-8"?>
<calcChain xmlns="http://schemas.openxmlformats.org/spreadsheetml/2006/main">
  <c r="J39" i="1"/>
  <c r="I39"/>
  <c r="H39"/>
  <c r="E62" i="2"/>
  <c r="E64" s="1"/>
  <c r="D62"/>
  <c r="D64" s="1"/>
</calcChain>
</file>

<file path=xl/sharedStrings.xml><?xml version="1.0" encoding="utf-8"?>
<sst xmlns="http://schemas.openxmlformats.org/spreadsheetml/2006/main" count="165" uniqueCount="100">
  <si>
    <t>FAZENDA MONTE CASTELO</t>
  </si>
  <si>
    <t>ROCHEDO / MS</t>
  </si>
  <si>
    <t>RGN</t>
  </si>
  <si>
    <t>SCAV</t>
  </si>
  <si>
    <t>M</t>
  </si>
  <si>
    <t>CATM</t>
  </si>
  <si>
    <t>NOHO</t>
  </si>
  <si>
    <t>PEP</t>
  </si>
  <si>
    <t>PPN</t>
  </si>
  <si>
    <t>AMSN</t>
  </si>
  <si>
    <t>IPB</t>
  </si>
  <si>
    <t>LUCA</t>
  </si>
  <si>
    <t>THM</t>
  </si>
  <si>
    <t>CE</t>
  </si>
  <si>
    <t>NELORE SCALLEN</t>
  </si>
  <si>
    <t>CONTROLE DE PESAGEM</t>
  </si>
  <si>
    <t>SISBOV</t>
  </si>
  <si>
    <t>PESO 1</t>
  </si>
  <si>
    <t>PESO 2</t>
  </si>
  <si>
    <t>OBSERVAÇÃO</t>
  </si>
  <si>
    <t>TT PESAGEM</t>
  </si>
  <si>
    <t>TT ANIMAIS</t>
  </si>
  <si>
    <t>MÉDIA (Kgs)</t>
  </si>
  <si>
    <t>SCAV 82</t>
  </si>
  <si>
    <t>PEP 5038</t>
  </si>
  <si>
    <t>PEP 5042</t>
  </si>
  <si>
    <t>PEP 5049</t>
  </si>
  <si>
    <t>SCAV 92</t>
  </si>
  <si>
    <t>PEP 5060</t>
  </si>
  <si>
    <t>SCAV 100</t>
  </si>
  <si>
    <t>SCAV 107</t>
  </si>
  <si>
    <t>SCAV 114</t>
  </si>
  <si>
    <t>SCAV 119</t>
  </si>
  <si>
    <t>SCAV 124</t>
  </si>
  <si>
    <t>SCAV 136</t>
  </si>
  <si>
    <t>SCAV 138</t>
  </si>
  <si>
    <t>SCAV 139</t>
  </si>
  <si>
    <t>SCAV 148</t>
  </si>
  <si>
    <t>DATA PESAGEM 2 : 26/11/18</t>
  </si>
  <si>
    <t>DATA PESAGEM 1 : 14/11/18</t>
  </si>
  <si>
    <t>MESES</t>
  </si>
  <si>
    <t>RELAÇÃO DE TOUROS NELORE PO</t>
  </si>
  <si>
    <t>ESTÂNCIA ORSI</t>
  </si>
  <si>
    <t>LOTE</t>
  </si>
  <si>
    <t>NOME DO ANIMAL</t>
  </si>
  <si>
    <t>SEXO</t>
  </si>
  <si>
    <t>SÉRIE</t>
  </si>
  <si>
    <t>STATUS</t>
  </si>
  <si>
    <t>NASCIMENTO</t>
  </si>
  <si>
    <t>PESO</t>
  </si>
  <si>
    <t>NOME DO PAI</t>
  </si>
  <si>
    <t>NOME DA MÃE</t>
  </si>
  <si>
    <t>AVÔ MATERNO</t>
  </si>
  <si>
    <t>CORREA DA COSTA LEILÕES RURAIS</t>
  </si>
  <si>
    <t>DATA : 29/11/2018</t>
  </si>
  <si>
    <t>IZORAN 3P</t>
  </si>
  <si>
    <t>KOTMAN 3P</t>
  </si>
  <si>
    <t>BERILIO DA SCALLEN</t>
  </si>
  <si>
    <t>BOLETO DA SCALLEN</t>
  </si>
  <si>
    <t>THAGORE 3P</t>
  </si>
  <si>
    <t>BROTO DA SCALLEN</t>
  </si>
  <si>
    <t>GASHIPUR 3P</t>
  </si>
  <si>
    <t>BERRANTE DA SCALLEN</t>
  </si>
  <si>
    <t>BRANDO DA SCALLEN</t>
  </si>
  <si>
    <t>APORTE DA SCALLEN</t>
  </si>
  <si>
    <t>BICUDO DA SCALLEN</t>
  </si>
  <si>
    <t>BISONHO DA SCALLEN</t>
  </si>
  <si>
    <t>BANDEIRANTE DA SCALLEN</t>
  </si>
  <si>
    <t>BENEMERITO DA SCALLEN</t>
  </si>
  <si>
    <t>VARANAD 3P</t>
  </si>
  <si>
    <t>CABAN 3P</t>
  </si>
  <si>
    <t>JABRIEL FIV NAVIRAI</t>
  </si>
  <si>
    <t>GHADAKY LOMA VERA</t>
  </si>
  <si>
    <t>FIUZAN DA AT</t>
  </si>
  <si>
    <t>URAPURU DA AT</t>
  </si>
  <si>
    <t>JODARIPHU ARROIO</t>
  </si>
  <si>
    <t>KOTAGARANA</t>
  </si>
  <si>
    <t>ZANA 3P</t>
  </si>
  <si>
    <t>JAQUEIRA DA THM</t>
  </si>
  <si>
    <t>BADANA DA PITANGA</t>
  </si>
  <si>
    <t>AMARITA 3P</t>
  </si>
  <si>
    <t>LINHAGEM DA THM</t>
  </si>
  <si>
    <t>HUNGRA 3P</t>
  </si>
  <si>
    <t>4764 DA IPB</t>
  </si>
  <si>
    <t>GEOFISICA CATM</t>
  </si>
  <si>
    <t>FERRETA DA NOHO</t>
  </si>
  <si>
    <t>4436 DA IPB</t>
  </si>
  <si>
    <t>4709 DA IPB</t>
  </si>
  <si>
    <t>GUILHOTINA</t>
  </si>
  <si>
    <t>4611 DA IPB</t>
  </si>
  <si>
    <t>JATHADU ARROIO</t>
  </si>
  <si>
    <t>JANAJUR DO ARROIO</t>
  </si>
  <si>
    <t>ELFO FIV DA CHAP.</t>
  </si>
  <si>
    <t>NATAL TE DA S. NICE</t>
  </si>
  <si>
    <t>EDHUPATI DO ARROIO</t>
  </si>
  <si>
    <t>UBHADAMI DO ARRIO</t>
  </si>
  <si>
    <t>FUNCIONARIO NAVIRAI</t>
  </si>
  <si>
    <t>BITELO DA SS</t>
  </si>
  <si>
    <t>MONUMENTO DA AT</t>
  </si>
  <si>
    <t>GAMAO GAIVOTA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</si>
</sst>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#,##0.0"/>
  </numFmts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5" fillId="0" borderId="0"/>
  </cellStyleXfs>
  <cellXfs count="88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3" fontId="6" fillId="0" borderId="1" xfId="0" applyNumberFormat="1" applyFont="1" applyBorder="1"/>
    <xf numFmtId="0" fontId="9" fillId="0" borderId="1" xfId="0" applyFont="1" applyBorder="1" applyAlignment="1">
      <alignment horizontal="center"/>
    </xf>
    <xf numFmtId="3" fontId="8" fillId="0" borderId="1" xfId="0" applyNumberFormat="1" applyFont="1" applyBorder="1"/>
    <xf numFmtId="0" fontId="8" fillId="0" borderId="1" xfId="0" applyFont="1" applyBorder="1"/>
    <xf numFmtId="164" fontId="8" fillId="0" borderId="1" xfId="0" applyNumberFormat="1" applyFont="1" applyBorder="1" applyAlignment="1">
      <alignment horizontal="center"/>
    </xf>
    <xf numFmtId="3" fontId="6" fillId="3" borderId="1" xfId="0" applyNumberFormat="1" applyFont="1" applyFill="1" applyBorder="1"/>
    <xf numFmtId="3" fontId="10" fillId="3" borderId="1" xfId="0" applyNumberFormat="1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3" fontId="8" fillId="3" borderId="1" xfId="0" applyNumberFormat="1" applyFont="1" applyFill="1" applyBorder="1"/>
    <xf numFmtId="164" fontId="8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0" fontId="0" fillId="0" borderId="1" xfId="0" applyBorder="1"/>
    <xf numFmtId="3" fontId="6" fillId="0" borderId="0" xfId="0" applyNumberFormat="1" applyFont="1" applyBorder="1"/>
    <xf numFmtId="0" fontId="6" fillId="0" borderId="0" xfId="0" applyFont="1" applyBorder="1"/>
    <xf numFmtId="2" fontId="6" fillId="0" borderId="0" xfId="0" applyNumberFormat="1" applyFont="1" applyBorder="1"/>
    <xf numFmtId="1" fontId="9" fillId="2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1" fontId="9" fillId="3" borderId="1" xfId="0" applyNumberFormat="1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8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3" fontId="9" fillId="3" borderId="1" xfId="0" applyNumberFormat="1" applyFont="1" applyFill="1" applyBorder="1" applyAlignment="1">
      <alignment horizontal="center" vertical="center"/>
    </xf>
    <xf numFmtId="3" fontId="11" fillId="3" borderId="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/>
    </xf>
    <xf numFmtId="3" fontId="6" fillId="3" borderId="6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1" fontId="12" fillId="2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1" fontId="9" fillId="3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14" fontId="9" fillId="3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3" fontId="9" fillId="3" borderId="0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/>
    </xf>
    <xf numFmtId="14" fontId="9" fillId="2" borderId="1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/>
    </xf>
    <xf numFmtId="14" fontId="9" fillId="2" borderId="0" xfId="0" applyNumberFormat="1" applyFont="1" applyFill="1" applyBorder="1" applyAlignment="1">
      <alignment horizontal="center" vertical="center"/>
    </xf>
    <xf numFmtId="1" fontId="9" fillId="2" borderId="0" xfId="0" applyNumberFormat="1" applyFont="1" applyFill="1" applyBorder="1" applyAlignment="1">
      <alignment horizontal="center" vertical="center"/>
    </xf>
    <xf numFmtId="3" fontId="9" fillId="2" borderId="0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8" fillId="3" borderId="1" xfId="1" applyFont="1" applyFill="1" applyBorder="1" applyAlignment="1">
      <alignment horizontal="left" vertical="center"/>
    </xf>
    <xf numFmtId="0" fontId="8" fillId="3" borderId="0" xfId="1" applyFont="1" applyFill="1" applyBorder="1" applyAlignment="1">
      <alignment horizontal="left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0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left" vertical="center"/>
    </xf>
    <xf numFmtId="0" fontId="6" fillId="3" borderId="0" xfId="1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1" fillId="0" borderId="0" xfId="0" applyFont="1"/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workbookViewId="0">
      <selection activeCell="K35" sqref="K35"/>
    </sheetView>
  </sheetViews>
  <sheetFormatPr defaultRowHeight="14.4"/>
  <cols>
    <col min="1" max="1" width="5.44140625" customWidth="1"/>
    <col min="2" max="2" width="26" customWidth="1"/>
    <col min="3" max="5" width="5.6640625" customWidth="1"/>
    <col min="6" max="6" width="7.6640625" customWidth="1"/>
    <col min="7" max="7" width="13.6640625" customWidth="1"/>
    <col min="8" max="8" width="6.33203125" customWidth="1"/>
    <col min="9" max="9" width="7.44140625" customWidth="1"/>
    <col min="10" max="10" width="5.44140625" customWidth="1"/>
    <col min="11" max="11" width="21.6640625" customWidth="1"/>
    <col min="12" max="12" width="22" customWidth="1"/>
    <col min="13" max="13" width="6.44140625" customWidth="1"/>
    <col min="14" max="14" width="5.6640625" customWidth="1"/>
    <col min="15" max="15" width="22.6640625" customWidth="1"/>
    <col min="16" max="16" width="1.6640625" customWidth="1"/>
  </cols>
  <sheetData>
    <row r="1" spans="1:20" ht="17.100000000000001" customHeight="1">
      <c r="A1" s="87" t="s">
        <v>14</v>
      </c>
      <c r="B1" s="8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20" ht="17.100000000000001" customHeight="1">
      <c r="A2" s="87" t="s">
        <v>0</v>
      </c>
      <c r="B2" s="87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0" ht="17.100000000000001" customHeight="1">
      <c r="A3" s="87" t="s">
        <v>1</v>
      </c>
      <c r="B3" s="87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20" ht="17.100000000000001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20" ht="17.100000000000001" customHeight="1">
      <c r="A5" s="87" t="s">
        <v>41</v>
      </c>
      <c r="B5" s="87"/>
      <c r="C5" s="8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20" ht="17.100000000000001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20" ht="17.100000000000001" customHeight="1">
      <c r="A7" s="87" t="s">
        <v>53</v>
      </c>
      <c r="B7" s="87"/>
      <c r="C7" s="8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20" ht="17.100000000000001" customHeight="1">
      <c r="A8" s="87" t="s">
        <v>42</v>
      </c>
      <c r="B8" s="87"/>
      <c r="C8" s="8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20" ht="17.100000000000001" customHeight="1">
      <c r="A9" s="87"/>
      <c r="B9" s="87"/>
      <c r="C9" s="8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20" ht="17.100000000000001" customHeight="1">
      <c r="A10" s="87" t="s">
        <v>54</v>
      </c>
      <c r="B10" s="87"/>
      <c r="C10" s="8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20" ht="6.9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20" ht="17.100000000000001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20" ht="6.9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20" ht="17.100000000000001" customHeight="1">
      <c r="A14" s="46" t="s">
        <v>43</v>
      </c>
      <c r="B14" s="46" t="s">
        <v>44</v>
      </c>
      <c r="C14" s="46" t="s">
        <v>45</v>
      </c>
      <c r="D14" s="46" t="s">
        <v>46</v>
      </c>
      <c r="E14" s="47" t="s">
        <v>2</v>
      </c>
      <c r="F14" s="46" t="s">
        <v>47</v>
      </c>
      <c r="G14" s="46" t="s">
        <v>48</v>
      </c>
      <c r="H14" s="46" t="s">
        <v>49</v>
      </c>
      <c r="I14" s="46" t="s">
        <v>40</v>
      </c>
      <c r="J14" s="47" t="s">
        <v>13</v>
      </c>
      <c r="K14" s="83" t="s">
        <v>50</v>
      </c>
      <c r="L14" s="83" t="s">
        <v>51</v>
      </c>
      <c r="M14" s="46" t="s">
        <v>46</v>
      </c>
      <c r="N14" s="46" t="s">
        <v>2</v>
      </c>
      <c r="O14" s="83" t="s">
        <v>52</v>
      </c>
      <c r="Q14" s="84"/>
      <c r="R14" s="85"/>
      <c r="S14" s="85"/>
      <c r="T14" s="86"/>
    </row>
    <row r="15" spans="1:20" s="1" customFormat="1" ht="15.6">
      <c r="A15" s="42"/>
      <c r="B15" s="42"/>
      <c r="C15" s="42"/>
      <c r="D15" s="42"/>
      <c r="E15" s="53"/>
      <c r="F15" s="42"/>
      <c r="G15" s="42"/>
      <c r="H15" s="42"/>
      <c r="I15" s="42"/>
      <c r="J15" s="53"/>
      <c r="K15" s="42"/>
      <c r="L15" s="42"/>
      <c r="M15" s="42"/>
      <c r="N15" s="42"/>
      <c r="O15" s="42"/>
    </row>
    <row r="16" spans="1:20" ht="17.100000000000001" customHeight="1">
      <c r="A16" s="41">
        <v>1</v>
      </c>
      <c r="B16" s="48" t="s">
        <v>55</v>
      </c>
      <c r="C16" s="49" t="s">
        <v>4</v>
      </c>
      <c r="D16" s="49" t="s">
        <v>7</v>
      </c>
      <c r="E16" s="50">
        <v>5042</v>
      </c>
      <c r="F16" s="51" t="s">
        <v>2</v>
      </c>
      <c r="G16" s="52">
        <v>42549</v>
      </c>
      <c r="H16" s="35">
        <v>618</v>
      </c>
      <c r="I16" s="35">
        <v>29</v>
      </c>
      <c r="J16" s="40">
        <v>33</v>
      </c>
      <c r="K16" s="63" t="s">
        <v>69</v>
      </c>
      <c r="L16" s="73" t="s">
        <v>76</v>
      </c>
      <c r="M16" s="49" t="s">
        <v>8</v>
      </c>
      <c r="N16" s="75">
        <v>118</v>
      </c>
      <c r="O16" s="80" t="s">
        <v>90</v>
      </c>
      <c r="Q16" s="84"/>
      <c r="R16" s="85"/>
      <c r="S16" s="85"/>
      <c r="T16" s="86"/>
    </row>
    <row r="17" spans="1:20" s="1" customFormat="1" ht="15.6">
      <c r="A17" s="42"/>
      <c r="B17" s="42"/>
      <c r="C17" s="42"/>
      <c r="D17" s="42"/>
      <c r="E17" s="53"/>
      <c r="F17" s="42"/>
      <c r="G17" s="42"/>
      <c r="H17" s="42"/>
      <c r="I17" s="42"/>
      <c r="J17" s="53"/>
      <c r="K17" s="42"/>
      <c r="L17" s="42"/>
      <c r="M17" s="42"/>
      <c r="N17" s="42"/>
      <c r="O17" s="42"/>
    </row>
    <row r="18" spans="1:20" ht="17.100000000000001" customHeight="1">
      <c r="A18" s="41">
        <v>2</v>
      </c>
      <c r="B18" s="48" t="s">
        <v>56</v>
      </c>
      <c r="C18" s="49" t="s">
        <v>4</v>
      </c>
      <c r="D18" s="49" t="s">
        <v>7</v>
      </c>
      <c r="E18" s="50">
        <v>5049</v>
      </c>
      <c r="F18" s="51" t="s">
        <v>2</v>
      </c>
      <c r="G18" s="52">
        <v>42568</v>
      </c>
      <c r="H18" s="35">
        <v>568</v>
      </c>
      <c r="I18" s="35">
        <v>28</v>
      </c>
      <c r="J18" s="40">
        <v>35</v>
      </c>
      <c r="K18" s="63" t="s">
        <v>70</v>
      </c>
      <c r="L18" s="73" t="s">
        <v>77</v>
      </c>
      <c r="M18" s="49" t="s">
        <v>7</v>
      </c>
      <c r="N18" s="75">
        <v>3594</v>
      </c>
      <c r="O18" s="80" t="s">
        <v>91</v>
      </c>
      <c r="Q18" s="84"/>
      <c r="R18" s="85"/>
      <c r="S18" s="85"/>
      <c r="T18" s="86"/>
    </row>
    <row r="19" spans="1:20" ht="15.6">
      <c r="A19" s="43"/>
      <c r="B19" s="54"/>
      <c r="C19" s="55"/>
      <c r="D19" s="55"/>
      <c r="E19" s="56"/>
      <c r="F19" s="57"/>
      <c r="G19" s="58"/>
      <c r="H19" s="59"/>
      <c r="I19" s="59"/>
      <c r="J19" s="60"/>
      <c r="K19" s="65"/>
      <c r="L19" s="74"/>
      <c r="M19" s="55"/>
      <c r="N19" s="76"/>
      <c r="O19" s="81"/>
    </row>
    <row r="20" spans="1:20" ht="17.100000000000001" customHeight="1">
      <c r="A20" s="41">
        <v>3</v>
      </c>
      <c r="B20" s="48" t="s">
        <v>57</v>
      </c>
      <c r="C20" s="51" t="s">
        <v>4</v>
      </c>
      <c r="D20" s="51" t="s">
        <v>3</v>
      </c>
      <c r="E20" s="61">
        <v>148</v>
      </c>
      <c r="F20" s="51" t="s">
        <v>2</v>
      </c>
      <c r="G20" s="52">
        <v>42695</v>
      </c>
      <c r="H20" s="35">
        <v>544</v>
      </c>
      <c r="I20" s="35">
        <v>24</v>
      </c>
      <c r="J20" s="62">
        <v>35</v>
      </c>
      <c r="K20" s="63" t="s">
        <v>71</v>
      </c>
      <c r="L20" s="73" t="s">
        <v>78</v>
      </c>
      <c r="M20" s="51" t="s">
        <v>12</v>
      </c>
      <c r="N20" s="51">
        <v>1128</v>
      </c>
      <c r="O20" s="63" t="s">
        <v>92</v>
      </c>
      <c r="Q20" s="84"/>
      <c r="R20" s="85"/>
      <c r="S20" s="85"/>
      <c r="T20" s="86"/>
    </row>
    <row r="21" spans="1:20" ht="15.6">
      <c r="A21" s="43"/>
      <c r="B21" s="54"/>
      <c r="C21" s="55"/>
      <c r="D21" s="55"/>
      <c r="E21" s="56"/>
      <c r="F21" s="57"/>
      <c r="G21" s="58"/>
      <c r="H21" s="59"/>
      <c r="I21" s="59"/>
      <c r="J21" s="60"/>
      <c r="K21" s="65"/>
      <c r="L21" s="74"/>
      <c r="M21" s="55"/>
      <c r="N21" s="76"/>
      <c r="O21" s="81"/>
    </row>
    <row r="22" spans="1:20" ht="17.100000000000001" customHeight="1">
      <c r="A22" s="41">
        <v>4</v>
      </c>
      <c r="B22" s="63" t="s">
        <v>58</v>
      </c>
      <c r="C22" s="51" t="s">
        <v>4</v>
      </c>
      <c r="D22" s="49" t="s">
        <v>3</v>
      </c>
      <c r="E22" s="50">
        <v>92</v>
      </c>
      <c r="F22" s="51" t="s">
        <v>2</v>
      </c>
      <c r="G22" s="64">
        <v>42585</v>
      </c>
      <c r="H22" s="35">
        <v>574</v>
      </c>
      <c r="I22" s="35">
        <v>27</v>
      </c>
      <c r="J22" s="40">
        <v>38</v>
      </c>
      <c r="K22" s="70" t="s">
        <v>72</v>
      </c>
      <c r="L22" s="63" t="s">
        <v>79</v>
      </c>
      <c r="M22" s="49" t="s">
        <v>9</v>
      </c>
      <c r="N22" s="75">
        <v>167</v>
      </c>
      <c r="O22" s="72" t="s">
        <v>93</v>
      </c>
      <c r="Q22" s="84"/>
      <c r="R22" s="85"/>
      <c r="S22" s="85"/>
      <c r="T22" s="86"/>
    </row>
    <row r="23" spans="1:20" ht="15.6">
      <c r="A23" s="43"/>
      <c r="B23" s="65"/>
      <c r="C23" s="57"/>
      <c r="D23" s="55"/>
      <c r="E23" s="56"/>
      <c r="F23" s="57"/>
      <c r="G23" s="66"/>
      <c r="H23" s="59"/>
      <c r="I23" s="59"/>
      <c r="J23" s="60"/>
      <c r="K23" s="71"/>
      <c r="L23" s="65"/>
      <c r="M23" s="55"/>
      <c r="N23" s="76"/>
      <c r="O23" s="82"/>
    </row>
    <row r="24" spans="1:20" ht="17.100000000000001" customHeight="1">
      <c r="A24" s="41">
        <v>5</v>
      </c>
      <c r="B24" s="48" t="s">
        <v>59</v>
      </c>
      <c r="C24" s="49" t="s">
        <v>4</v>
      </c>
      <c r="D24" s="49" t="s">
        <v>7</v>
      </c>
      <c r="E24" s="50">
        <v>5060</v>
      </c>
      <c r="F24" s="51" t="s">
        <v>2</v>
      </c>
      <c r="G24" s="52">
        <v>42589</v>
      </c>
      <c r="H24" s="35">
        <v>552</v>
      </c>
      <c r="I24" s="35">
        <v>27</v>
      </c>
      <c r="J24" s="40">
        <v>31</v>
      </c>
      <c r="K24" s="63" t="s">
        <v>69</v>
      </c>
      <c r="L24" s="73" t="s">
        <v>80</v>
      </c>
      <c r="M24" s="49" t="s">
        <v>7</v>
      </c>
      <c r="N24" s="75">
        <v>4408</v>
      </c>
      <c r="O24" s="80" t="s">
        <v>90</v>
      </c>
      <c r="Q24" s="84"/>
      <c r="R24" s="85"/>
      <c r="S24" s="85"/>
      <c r="T24" s="86"/>
    </row>
    <row r="25" spans="1:20" ht="15.6">
      <c r="A25" s="43"/>
      <c r="B25" s="65"/>
      <c r="C25" s="57"/>
      <c r="D25" s="55"/>
      <c r="E25" s="56"/>
      <c r="F25" s="57"/>
      <c r="G25" s="66"/>
      <c r="H25" s="59"/>
      <c r="I25" s="59"/>
      <c r="J25" s="60"/>
      <c r="K25" s="71"/>
      <c r="L25" s="65"/>
      <c r="M25" s="55"/>
      <c r="N25" s="76"/>
      <c r="O25" s="82"/>
    </row>
    <row r="26" spans="1:20" ht="17.100000000000001" customHeight="1">
      <c r="A26" s="41">
        <v>6</v>
      </c>
      <c r="B26" s="48" t="s">
        <v>60</v>
      </c>
      <c r="C26" s="51" t="s">
        <v>4</v>
      </c>
      <c r="D26" s="51" t="s">
        <v>3</v>
      </c>
      <c r="E26" s="61">
        <v>138</v>
      </c>
      <c r="F26" s="51" t="s">
        <v>2</v>
      </c>
      <c r="G26" s="52">
        <v>42684</v>
      </c>
      <c r="H26" s="35">
        <v>508</v>
      </c>
      <c r="I26" s="35">
        <v>24</v>
      </c>
      <c r="J26" s="62">
        <v>36</v>
      </c>
      <c r="K26" s="63" t="s">
        <v>71</v>
      </c>
      <c r="L26" s="73" t="s">
        <v>81</v>
      </c>
      <c r="M26" s="51" t="s">
        <v>12</v>
      </c>
      <c r="N26" s="51">
        <v>1266</v>
      </c>
      <c r="O26" s="63" t="s">
        <v>94</v>
      </c>
      <c r="Q26" s="84"/>
      <c r="R26" s="85"/>
      <c r="S26" s="85"/>
      <c r="T26" s="86"/>
    </row>
    <row r="27" spans="1:20" ht="15.6">
      <c r="A27" s="43"/>
      <c r="B27" s="54"/>
      <c r="C27" s="55"/>
      <c r="D27" s="55"/>
      <c r="E27" s="56"/>
      <c r="F27" s="57"/>
      <c r="G27" s="58"/>
      <c r="H27" s="59"/>
      <c r="I27" s="59"/>
      <c r="J27" s="60"/>
      <c r="K27" s="65"/>
      <c r="L27" s="74"/>
      <c r="M27" s="55"/>
      <c r="N27" s="76"/>
      <c r="O27" s="81"/>
    </row>
    <row r="28" spans="1:20" ht="17.100000000000001" customHeight="1">
      <c r="A28" s="41">
        <v>7</v>
      </c>
      <c r="B28" s="48" t="s">
        <v>61</v>
      </c>
      <c r="C28" s="49" t="s">
        <v>4</v>
      </c>
      <c r="D28" s="49" t="s">
        <v>7</v>
      </c>
      <c r="E28" s="50">
        <v>5038</v>
      </c>
      <c r="F28" s="51" t="s">
        <v>2</v>
      </c>
      <c r="G28" s="52">
        <v>42536</v>
      </c>
      <c r="H28" s="35">
        <v>650</v>
      </c>
      <c r="I28" s="35">
        <v>29</v>
      </c>
      <c r="J28" s="40">
        <v>34</v>
      </c>
      <c r="K28" s="63" t="s">
        <v>75</v>
      </c>
      <c r="L28" s="73" t="s">
        <v>82</v>
      </c>
      <c r="M28" s="49" t="s">
        <v>7</v>
      </c>
      <c r="N28" s="75">
        <v>3593</v>
      </c>
      <c r="O28" s="80" t="s">
        <v>94</v>
      </c>
      <c r="Q28" s="84"/>
      <c r="R28" s="85"/>
      <c r="S28" s="85"/>
      <c r="T28" s="86"/>
    </row>
    <row r="29" spans="1:20" ht="15.6">
      <c r="A29" s="43"/>
      <c r="B29" s="54"/>
      <c r="C29" s="55"/>
      <c r="D29" s="55"/>
      <c r="E29" s="56"/>
      <c r="F29" s="57"/>
      <c r="G29" s="58"/>
      <c r="H29" s="59"/>
      <c r="I29" s="59"/>
      <c r="J29" s="60"/>
      <c r="K29" s="65"/>
      <c r="L29" s="74"/>
      <c r="M29" s="55"/>
      <c r="N29" s="76"/>
      <c r="O29" s="81"/>
    </row>
    <row r="30" spans="1:20" ht="17.100000000000001" customHeight="1">
      <c r="A30" s="41">
        <v>8</v>
      </c>
      <c r="B30" s="63" t="s">
        <v>62</v>
      </c>
      <c r="C30" s="51" t="s">
        <v>4</v>
      </c>
      <c r="D30" s="51" t="s">
        <v>3</v>
      </c>
      <c r="E30" s="61">
        <v>100</v>
      </c>
      <c r="F30" s="51" t="s">
        <v>2</v>
      </c>
      <c r="G30" s="64">
        <v>42600</v>
      </c>
      <c r="H30" s="35">
        <v>602</v>
      </c>
      <c r="I30" s="35">
        <v>27</v>
      </c>
      <c r="J30" s="62">
        <v>40</v>
      </c>
      <c r="K30" s="63" t="s">
        <v>71</v>
      </c>
      <c r="L30" s="63" t="s">
        <v>83</v>
      </c>
      <c r="M30" s="49" t="s">
        <v>10</v>
      </c>
      <c r="N30" s="75">
        <v>4764</v>
      </c>
      <c r="O30" s="72" t="s">
        <v>95</v>
      </c>
      <c r="Q30" s="84"/>
      <c r="R30" s="85"/>
      <c r="S30" s="85"/>
      <c r="T30" s="86"/>
    </row>
    <row r="31" spans="1:20" ht="15.6">
      <c r="A31" s="43"/>
      <c r="B31" s="65"/>
      <c r="C31" s="57"/>
      <c r="D31" s="57"/>
      <c r="E31" s="67"/>
      <c r="F31" s="57"/>
      <c r="G31" s="66"/>
      <c r="H31" s="59"/>
      <c r="I31" s="59"/>
      <c r="J31" s="68"/>
      <c r="K31" s="71"/>
      <c r="L31" s="65"/>
      <c r="M31" s="55"/>
      <c r="N31" s="76"/>
      <c r="O31" s="82"/>
    </row>
    <row r="32" spans="1:20" ht="17.100000000000001" customHeight="1">
      <c r="A32" s="41">
        <v>9</v>
      </c>
      <c r="B32" s="63" t="s">
        <v>63</v>
      </c>
      <c r="C32" s="51" t="s">
        <v>4</v>
      </c>
      <c r="D32" s="51" t="s">
        <v>3</v>
      </c>
      <c r="E32" s="61">
        <v>119</v>
      </c>
      <c r="F32" s="51" t="s">
        <v>2</v>
      </c>
      <c r="G32" s="52">
        <v>42647</v>
      </c>
      <c r="H32" s="35">
        <v>492</v>
      </c>
      <c r="I32" s="35">
        <v>25</v>
      </c>
      <c r="J32" s="62">
        <v>39</v>
      </c>
      <c r="K32" s="70" t="s">
        <v>72</v>
      </c>
      <c r="L32" s="63" t="s">
        <v>84</v>
      </c>
      <c r="M32" s="51" t="s">
        <v>5</v>
      </c>
      <c r="N32" s="77">
        <v>777</v>
      </c>
      <c r="O32" s="63" t="s">
        <v>96</v>
      </c>
      <c r="Q32" s="84"/>
      <c r="R32" s="85"/>
      <c r="S32" s="85"/>
      <c r="T32" s="86"/>
    </row>
    <row r="33" spans="1:20" s="1" customFormat="1" ht="15.6">
      <c r="A33" s="42"/>
      <c r="B33" s="42"/>
      <c r="C33" s="42"/>
      <c r="D33" s="42"/>
      <c r="E33" s="53"/>
      <c r="F33" s="42"/>
      <c r="G33" s="42"/>
      <c r="H33" s="42"/>
      <c r="I33" s="42"/>
      <c r="J33" s="53"/>
      <c r="K33" s="42"/>
      <c r="L33" s="42"/>
      <c r="M33" s="42"/>
      <c r="N33" s="42"/>
      <c r="O33" s="42"/>
    </row>
    <row r="34" spans="1:20" ht="17.100000000000001" customHeight="1">
      <c r="A34" s="41">
        <v>10</v>
      </c>
      <c r="B34" s="63" t="s">
        <v>64</v>
      </c>
      <c r="C34" s="51" t="s">
        <v>4</v>
      </c>
      <c r="D34" s="51" t="s">
        <v>3</v>
      </c>
      <c r="E34" s="61">
        <v>82</v>
      </c>
      <c r="F34" s="51" t="s">
        <v>2</v>
      </c>
      <c r="G34" s="64">
        <v>42435</v>
      </c>
      <c r="H34" s="35">
        <v>688</v>
      </c>
      <c r="I34" s="35">
        <v>32</v>
      </c>
      <c r="J34" s="62">
        <v>36</v>
      </c>
      <c r="K34" s="63" t="s">
        <v>74</v>
      </c>
      <c r="L34" s="78" t="s">
        <v>85</v>
      </c>
      <c r="M34" s="51" t="s">
        <v>6</v>
      </c>
      <c r="N34" s="51">
        <v>1457</v>
      </c>
      <c r="O34" s="63" t="s">
        <v>97</v>
      </c>
      <c r="Q34" s="84"/>
      <c r="R34" s="85"/>
      <c r="S34" s="85"/>
      <c r="T34" s="86"/>
    </row>
    <row r="35" spans="1:20" s="1" customFormat="1" ht="15.6">
      <c r="A35" s="43"/>
      <c r="B35" s="65"/>
      <c r="C35" s="57"/>
      <c r="D35" s="57"/>
      <c r="E35" s="67"/>
      <c r="F35" s="57"/>
      <c r="G35" s="66"/>
      <c r="H35" s="59"/>
      <c r="I35" s="59"/>
      <c r="J35" s="68"/>
      <c r="K35" s="65"/>
      <c r="L35" s="79"/>
      <c r="M35" s="57"/>
      <c r="N35" s="57"/>
      <c r="O35" s="65"/>
    </row>
    <row r="36" spans="1:20" ht="17.100000000000001" customHeight="1">
      <c r="A36" s="44">
        <v>11</v>
      </c>
      <c r="B36" s="48" t="s">
        <v>65</v>
      </c>
      <c r="C36" s="51" t="s">
        <v>4</v>
      </c>
      <c r="D36" s="51" t="s">
        <v>3</v>
      </c>
      <c r="E36" s="61">
        <v>136</v>
      </c>
      <c r="F36" s="51" t="s">
        <v>2</v>
      </c>
      <c r="G36" s="52">
        <v>42684</v>
      </c>
      <c r="H36" s="35">
        <v>536</v>
      </c>
      <c r="I36" s="35">
        <v>24</v>
      </c>
      <c r="J36" s="62">
        <v>35</v>
      </c>
      <c r="K36" s="63" t="s">
        <v>71</v>
      </c>
      <c r="L36" s="73" t="s">
        <v>86</v>
      </c>
      <c r="M36" s="51" t="s">
        <v>10</v>
      </c>
      <c r="N36" s="51">
        <v>4436</v>
      </c>
      <c r="O36" s="63" t="s">
        <v>98</v>
      </c>
      <c r="Q36" s="84"/>
      <c r="R36" s="85"/>
      <c r="S36" s="85"/>
      <c r="T36" s="86"/>
    </row>
    <row r="37" spans="1:20" ht="17.100000000000001" customHeight="1">
      <c r="A37" s="45"/>
      <c r="B37" s="48" t="s">
        <v>66</v>
      </c>
      <c r="C37" s="51" t="s">
        <v>4</v>
      </c>
      <c r="D37" s="51" t="s">
        <v>3</v>
      </c>
      <c r="E37" s="61">
        <v>139</v>
      </c>
      <c r="F37" s="51" t="s">
        <v>2</v>
      </c>
      <c r="G37" s="52">
        <v>42684</v>
      </c>
      <c r="H37" s="35">
        <v>559</v>
      </c>
      <c r="I37" s="35">
        <v>24</v>
      </c>
      <c r="J37" s="62">
        <v>36</v>
      </c>
      <c r="K37" s="70" t="s">
        <v>72</v>
      </c>
      <c r="L37" s="73" t="s">
        <v>87</v>
      </c>
      <c r="M37" s="51" t="s">
        <v>10</v>
      </c>
      <c r="N37" s="51">
        <v>4709</v>
      </c>
      <c r="O37" s="72" t="s">
        <v>95</v>
      </c>
      <c r="Q37" s="84"/>
      <c r="R37" s="85"/>
      <c r="S37" s="85"/>
      <c r="T37" s="86"/>
    </row>
    <row r="38" spans="1:20" ht="6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20" s="1" customFormat="1" ht="17.100000000000001" customHeight="1">
      <c r="A39" s="43"/>
      <c r="B39" s="54"/>
      <c r="C39" s="55"/>
      <c r="D39" s="55"/>
      <c r="E39" s="56"/>
      <c r="F39" s="57"/>
      <c r="G39" s="58"/>
      <c r="H39" s="35">
        <f>AVERAGE(H36:H37)</f>
        <v>547.5</v>
      </c>
      <c r="I39" s="35">
        <f>AVERAGE(I36:I37)</f>
        <v>24</v>
      </c>
      <c r="J39" s="69">
        <f>AVERAGE(J36:J37)</f>
        <v>35.5</v>
      </c>
      <c r="K39" s="65"/>
      <c r="L39" s="74"/>
      <c r="M39" s="55"/>
      <c r="N39" s="76"/>
      <c r="O39" s="81"/>
    </row>
    <row r="40" spans="1:20" ht="15.6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20" ht="17.100000000000001" customHeight="1">
      <c r="A41" s="41">
        <v>12</v>
      </c>
      <c r="B41" s="63" t="s">
        <v>67</v>
      </c>
      <c r="C41" s="51" t="s">
        <v>4</v>
      </c>
      <c r="D41" s="51" t="s">
        <v>3</v>
      </c>
      <c r="E41" s="61">
        <v>124</v>
      </c>
      <c r="F41" s="51" t="s">
        <v>2</v>
      </c>
      <c r="G41" s="52">
        <v>42667</v>
      </c>
      <c r="H41" s="35">
        <v>542</v>
      </c>
      <c r="I41" s="35">
        <v>25</v>
      </c>
      <c r="J41" s="62">
        <v>34</v>
      </c>
      <c r="K41" s="72" t="s">
        <v>73</v>
      </c>
      <c r="L41" s="63" t="s">
        <v>88</v>
      </c>
      <c r="M41" s="51" t="s">
        <v>11</v>
      </c>
      <c r="N41" s="77">
        <v>146</v>
      </c>
      <c r="O41" s="63" t="s">
        <v>99</v>
      </c>
      <c r="Q41" s="84"/>
      <c r="R41" s="85"/>
      <c r="S41" s="85"/>
      <c r="T41" s="86"/>
    </row>
    <row r="42" spans="1:20" s="1" customFormat="1" ht="15.6">
      <c r="A42" s="43"/>
      <c r="B42" s="65"/>
      <c r="C42" s="57"/>
      <c r="D42" s="57"/>
      <c r="E42" s="67"/>
      <c r="F42" s="57"/>
      <c r="G42" s="66"/>
      <c r="H42" s="59"/>
      <c r="I42" s="59"/>
      <c r="J42" s="68"/>
      <c r="K42" s="71"/>
      <c r="L42" s="65"/>
      <c r="M42" s="55"/>
      <c r="N42" s="76"/>
      <c r="O42" s="82"/>
    </row>
    <row r="43" spans="1:20" ht="17.100000000000001" customHeight="1">
      <c r="A43" s="41">
        <v>13</v>
      </c>
      <c r="B43" s="63" t="s">
        <v>68</v>
      </c>
      <c r="C43" s="51" t="s">
        <v>4</v>
      </c>
      <c r="D43" s="49" t="s">
        <v>3</v>
      </c>
      <c r="E43" s="50">
        <v>107</v>
      </c>
      <c r="F43" s="51" t="s">
        <v>2</v>
      </c>
      <c r="G43" s="64">
        <v>42635</v>
      </c>
      <c r="H43" s="35">
        <v>530</v>
      </c>
      <c r="I43" s="35">
        <v>26</v>
      </c>
      <c r="J43" s="40">
        <v>35</v>
      </c>
      <c r="K43" s="63" t="s">
        <v>71</v>
      </c>
      <c r="L43" s="63" t="s">
        <v>89</v>
      </c>
      <c r="M43" s="51" t="s">
        <v>10</v>
      </c>
      <c r="N43" s="77">
        <v>4611</v>
      </c>
      <c r="O43" s="72" t="s">
        <v>95</v>
      </c>
      <c r="Q43" s="84"/>
      <c r="R43" s="85"/>
      <c r="S43" s="85"/>
      <c r="T43" s="86"/>
    </row>
    <row r="44" spans="1:20" ht="15.6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20">
      <c r="C45" s="2"/>
      <c r="D45" s="2"/>
      <c r="E45" s="2"/>
      <c r="F45" s="2"/>
      <c r="H45" s="3"/>
      <c r="I45" s="3"/>
      <c r="J45" s="3"/>
    </row>
    <row r="46" spans="1:20">
      <c r="C46" s="2"/>
      <c r="D46" s="2"/>
      <c r="E46" s="2"/>
      <c r="F46" s="2"/>
      <c r="H46" s="3"/>
      <c r="I46" s="3"/>
      <c r="J46" s="3"/>
    </row>
  </sheetData>
  <pageMargins left="0.11811023622047245" right="0" top="0.39370078740157483" bottom="0.39370078740157483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workbookViewId="0">
      <selection activeCell="L26" sqref="L26"/>
    </sheetView>
  </sheetViews>
  <sheetFormatPr defaultRowHeight="14.4"/>
  <cols>
    <col min="1" max="1" width="3.109375" customWidth="1"/>
    <col min="2" max="2" width="10.6640625" customWidth="1"/>
    <col min="3" max="5" width="11.6640625" customWidth="1"/>
    <col min="6" max="7" width="7.6640625" customWidth="1"/>
    <col min="8" max="8" width="37.109375" customWidth="1"/>
  </cols>
  <sheetData>
    <row r="1" spans="1:14" ht="15.6">
      <c r="A1" s="6" t="s">
        <v>14</v>
      </c>
      <c r="B1" s="6"/>
      <c r="C1" s="6"/>
      <c r="D1" s="6"/>
    </row>
    <row r="2" spans="1:14" ht="12.7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4"/>
      <c r="K2" s="4"/>
      <c r="L2" s="4"/>
      <c r="M2" s="4"/>
      <c r="N2" s="4"/>
    </row>
    <row r="3" spans="1:14" ht="12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4"/>
      <c r="K3" s="4"/>
      <c r="L3" s="4"/>
      <c r="M3" s="4"/>
      <c r="N3" s="4"/>
    </row>
    <row r="4" spans="1:14" ht="12.75" customHeight="1">
      <c r="A4" s="6"/>
      <c r="B4" s="6"/>
      <c r="C4" s="6"/>
      <c r="D4" s="6"/>
      <c r="E4" s="6"/>
      <c r="F4" s="6"/>
      <c r="G4" s="6"/>
      <c r="H4" s="6"/>
      <c r="I4" s="6"/>
      <c r="J4" s="4"/>
      <c r="K4" s="4"/>
      <c r="L4" s="4"/>
      <c r="M4" s="4"/>
      <c r="N4" s="4"/>
    </row>
    <row r="5" spans="1:14" ht="12.75" customHeight="1">
      <c r="A5" s="7" t="s">
        <v>15</v>
      </c>
      <c r="B5" s="7"/>
      <c r="C5" s="7"/>
      <c r="D5" s="7"/>
      <c r="E5" s="7"/>
      <c r="F5" s="7"/>
      <c r="G5" s="7"/>
      <c r="H5" s="6"/>
      <c r="I5" s="6"/>
      <c r="J5" s="5"/>
      <c r="K5" s="5"/>
      <c r="L5" s="5"/>
      <c r="M5" s="5"/>
      <c r="N5" s="4"/>
    </row>
    <row r="6" spans="1:14" ht="12.75" customHeight="1">
      <c r="A6" s="6"/>
      <c r="B6" s="6"/>
      <c r="C6" s="6"/>
      <c r="D6" s="6"/>
      <c r="E6" s="6"/>
      <c r="F6" s="6"/>
      <c r="G6" s="6"/>
      <c r="H6" s="6"/>
      <c r="I6" s="6"/>
      <c r="J6" s="4"/>
      <c r="K6" s="4"/>
      <c r="L6" s="4"/>
      <c r="M6" s="4"/>
      <c r="N6" s="4"/>
    </row>
    <row r="7" spans="1:14" ht="12.75" customHeight="1">
      <c r="A7" s="6" t="s">
        <v>39</v>
      </c>
      <c r="B7" s="6"/>
      <c r="C7" s="6"/>
      <c r="D7" s="6"/>
      <c r="E7" s="6"/>
      <c r="F7" s="6"/>
      <c r="G7" s="6"/>
      <c r="H7" s="6"/>
      <c r="I7" s="6"/>
      <c r="J7" s="4"/>
      <c r="K7" s="4"/>
      <c r="L7" s="4"/>
      <c r="M7" s="4"/>
      <c r="N7" s="4"/>
    </row>
    <row r="8" spans="1:14" ht="12.75" customHeight="1">
      <c r="A8" s="6" t="s">
        <v>38</v>
      </c>
      <c r="B8" s="6"/>
      <c r="C8" s="6"/>
      <c r="D8" s="6"/>
      <c r="E8" s="6"/>
      <c r="F8" s="6"/>
      <c r="G8" s="6"/>
      <c r="H8" s="6"/>
      <c r="I8" s="6"/>
      <c r="J8" s="5"/>
      <c r="K8" s="5"/>
      <c r="L8" s="5"/>
      <c r="M8" s="5"/>
      <c r="N8" s="4"/>
    </row>
    <row r="9" spans="1:14" ht="12.75" customHeight="1">
      <c r="A9" s="6"/>
      <c r="B9" s="6"/>
      <c r="C9" s="6"/>
      <c r="D9" s="6"/>
      <c r="E9" s="6"/>
      <c r="F9" s="6"/>
      <c r="G9" s="6"/>
      <c r="H9" s="6"/>
      <c r="I9" s="6"/>
      <c r="J9" s="4"/>
      <c r="K9" s="4"/>
      <c r="L9" s="4"/>
      <c r="M9" s="4"/>
      <c r="N9" s="4"/>
    </row>
    <row r="10" spans="1:14" ht="12.75" customHeight="1">
      <c r="A10" s="9"/>
      <c r="B10" s="38" t="s">
        <v>16</v>
      </c>
      <c r="C10" s="39" t="s">
        <v>2</v>
      </c>
      <c r="D10" s="39" t="s">
        <v>17</v>
      </c>
      <c r="E10" s="39" t="s">
        <v>18</v>
      </c>
      <c r="F10" s="39" t="s">
        <v>40</v>
      </c>
      <c r="G10" s="39" t="s">
        <v>13</v>
      </c>
      <c r="H10" s="38" t="s">
        <v>19</v>
      </c>
      <c r="I10" s="6"/>
      <c r="J10" s="5"/>
      <c r="K10" s="5"/>
      <c r="L10" s="5"/>
      <c r="M10" s="5"/>
      <c r="N10" s="4"/>
    </row>
    <row r="11" spans="1:14" ht="12.75" customHeight="1">
      <c r="A11" s="9">
        <v>1</v>
      </c>
      <c r="B11" s="34">
        <v>931233</v>
      </c>
      <c r="C11" s="33" t="s">
        <v>23</v>
      </c>
      <c r="D11" s="20">
        <v>688</v>
      </c>
      <c r="E11" s="23"/>
      <c r="F11" s="35">
        <v>32</v>
      </c>
      <c r="G11" s="40">
        <v>36</v>
      </c>
      <c r="H11" s="13"/>
      <c r="I11" s="6"/>
      <c r="J11" s="4"/>
      <c r="K11" s="4"/>
      <c r="L11" s="4"/>
      <c r="M11" s="4"/>
      <c r="N11" s="4"/>
    </row>
    <row r="12" spans="1:14" ht="12.75" customHeight="1">
      <c r="A12" s="9">
        <v>2</v>
      </c>
      <c r="B12" s="26">
        <v>176795</v>
      </c>
      <c r="C12" s="32" t="s">
        <v>24</v>
      </c>
      <c r="D12" s="23">
        <v>650</v>
      </c>
      <c r="E12" s="23"/>
      <c r="F12" s="35">
        <v>29</v>
      </c>
      <c r="G12" s="40">
        <v>34</v>
      </c>
      <c r="H12" s="11"/>
      <c r="I12" s="6"/>
      <c r="J12" s="4"/>
      <c r="K12" s="4"/>
      <c r="L12" s="4"/>
      <c r="M12" s="4"/>
      <c r="N12" s="4"/>
    </row>
    <row r="13" spans="1:14" ht="12.75" customHeight="1">
      <c r="A13" s="9">
        <v>3</v>
      </c>
      <c r="B13" s="26">
        <v>176796</v>
      </c>
      <c r="C13" s="33" t="s">
        <v>25</v>
      </c>
      <c r="D13" s="36">
        <v>618</v>
      </c>
      <c r="E13" s="23"/>
      <c r="F13" s="35">
        <v>29</v>
      </c>
      <c r="G13" s="40">
        <v>33</v>
      </c>
      <c r="H13" s="10"/>
      <c r="I13" s="6"/>
      <c r="J13" s="5"/>
      <c r="K13" s="5"/>
      <c r="L13" s="5"/>
      <c r="M13" s="5"/>
      <c r="N13" s="4"/>
    </row>
    <row r="14" spans="1:14" ht="12.75" customHeight="1">
      <c r="A14" s="9">
        <v>4</v>
      </c>
      <c r="B14" s="26">
        <v>176797</v>
      </c>
      <c r="C14" s="23" t="s">
        <v>26</v>
      </c>
      <c r="D14" s="20">
        <v>568</v>
      </c>
      <c r="E14" s="20"/>
      <c r="F14" s="35">
        <v>28</v>
      </c>
      <c r="G14" s="40">
        <v>35</v>
      </c>
      <c r="H14" s="10"/>
      <c r="I14" s="6"/>
      <c r="J14" s="4"/>
      <c r="K14" s="4"/>
      <c r="L14" s="4"/>
      <c r="M14" s="4"/>
      <c r="N14" s="4"/>
    </row>
    <row r="15" spans="1:14" ht="12.75" customHeight="1">
      <c r="A15" s="9">
        <v>5</v>
      </c>
      <c r="B15" s="26">
        <v>177571</v>
      </c>
      <c r="C15" s="23" t="s">
        <v>27</v>
      </c>
      <c r="D15" s="20">
        <v>574</v>
      </c>
      <c r="E15" s="23"/>
      <c r="F15" s="35">
        <v>27</v>
      </c>
      <c r="G15" s="40">
        <v>38</v>
      </c>
      <c r="H15" s="10"/>
      <c r="I15" s="6"/>
      <c r="J15" s="4"/>
      <c r="K15" s="4"/>
      <c r="L15" s="4"/>
      <c r="M15" s="4"/>
      <c r="N15" s="4"/>
    </row>
    <row r="16" spans="1:14" ht="12.75" customHeight="1">
      <c r="A16" s="9">
        <v>6</v>
      </c>
      <c r="B16" s="26">
        <v>176798</v>
      </c>
      <c r="C16" s="33" t="s">
        <v>28</v>
      </c>
      <c r="D16" s="36">
        <v>552</v>
      </c>
      <c r="E16" s="20"/>
      <c r="F16" s="35">
        <v>27</v>
      </c>
      <c r="G16" s="40">
        <v>31</v>
      </c>
      <c r="H16" s="10"/>
      <c r="I16" s="6"/>
      <c r="J16" s="5"/>
      <c r="K16" s="5"/>
      <c r="L16" s="5"/>
      <c r="M16" s="5"/>
      <c r="N16" s="4"/>
    </row>
    <row r="17" spans="1:14" ht="12.75" customHeight="1">
      <c r="A17" s="9">
        <v>7</v>
      </c>
      <c r="B17" s="26">
        <v>177579</v>
      </c>
      <c r="C17" s="23" t="s">
        <v>29</v>
      </c>
      <c r="D17" s="20">
        <v>602</v>
      </c>
      <c r="E17" s="20"/>
      <c r="F17" s="35">
        <v>27</v>
      </c>
      <c r="G17" s="40">
        <v>40</v>
      </c>
      <c r="H17" s="10"/>
      <c r="I17" s="6"/>
      <c r="J17" s="4"/>
      <c r="K17" s="4"/>
      <c r="L17" s="4"/>
      <c r="M17" s="4"/>
      <c r="N17" s="4"/>
    </row>
    <row r="18" spans="1:14" ht="12.75" customHeight="1">
      <c r="A18" s="9">
        <v>8</v>
      </c>
      <c r="B18" s="26">
        <v>177584</v>
      </c>
      <c r="C18" s="23" t="s">
        <v>30</v>
      </c>
      <c r="D18" s="20">
        <v>530</v>
      </c>
      <c r="E18" s="23"/>
      <c r="F18" s="35">
        <v>26</v>
      </c>
      <c r="G18" s="40">
        <v>35</v>
      </c>
      <c r="H18" s="10"/>
      <c r="I18" s="6"/>
      <c r="J18" s="4"/>
      <c r="K18" s="4"/>
      <c r="L18" s="4"/>
      <c r="M18" s="4"/>
      <c r="N18" s="4"/>
    </row>
    <row r="19" spans="1:14" ht="12.75" customHeight="1">
      <c r="A19" s="9">
        <v>9</v>
      </c>
      <c r="B19" s="26">
        <v>177590</v>
      </c>
      <c r="C19" s="23" t="s">
        <v>31</v>
      </c>
      <c r="D19" s="20">
        <v>526</v>
      </c>
      <c r="E19" s="23"/>
      <c r="F19" s="35">
        <v>25</v>
      </c>
      <c r="G19" s="40">
        <v>34</v>
      </c>
      <c r="H19" s="10"/>
      <c r="I19" s="6"/>
      <c r="J19" s="5"/>
      <c r="K19" s="5"/>
      <c r="L19" s="5"/>
      <c r="M19" s="5"/>
      <c r="N19" s="4"/>
    </row>
    <row r="20" spans="1:14" ht="12.75" customHeight="1">
      <c r="A20" s="9">
        <v>10</v>
      </c>
      <c r="B20" s="26">
        <v>177593</v>
      </c>
      <c r="C20" s="23" t="s">
        <v>32</v>
      </c>
      <c r="D20" s="20">
        <v>492</v>
      </c>
      <c r="E20" s="23"/>
      <c r="F20" s="35">
        <v>25</v>
      </c>
      <c r="G20" s="40">
        <v>39</v>
      </c>
      <c r="H20" s="13"/>
      <c r="I20" s="6"/>
      <c r="J20" s="4"/>
      <c r="K20" s="4"/>
      <c r="L20" s="4"/>
      <c r="M20" s="4"/>
      <c r="N20" s="4"/>
    </row>
    <row r="21" spans="1:14" ht="12.75" customHeight="1">
      <c r="A21" s="9">
        <v>11</v>
      </c>
      <c r="B21" s="26">
        <v>177598</v>
      </c>
      <c r="C21" s="23" t="s">
        <v>33</v>
      </c>
      <c r="D21" s="20">
        <v>542</v>
      </c>
      <c r="E21" s="23"/>
      <c r="F21" s="35">
        <v>25</v>
      </c>
      <c r="G21" s="40">
        <v>34</v>
      </c>
      <c r="H21" s="13"/>
      <c r="I21" s="6"/>
      <c r="J21" s="4"/>
      <c r="K21" s="4"/>
      <c r="L21" s="4"/>
      <c r="M21" s="4"/>
      <c r="N21" s="4"/>
    </row>
    <row r="22" spans="1:14" ht="12.75" customHeight="1">
      <c r="A22" s="9">
        <v>12</v>
      </c>
      <c r="B22" s="26">
        <v>177610</v>
      </c>
      <c r="C22" s="23" t="s">
        <v>34</v>
      </c>
      <c r="D22" s="20">
        <v>536</v>
      </c>
      <c r="E22" s="23"/>
      <c r="F22" s="35">
        <v>24</v>
      </c>
      <c r="G22" s="40">
        <v>35</v>
      </c>
      <c r="H22" s="10"/>
      <c r="I22" s="6"/>
      <c r="J22" s="5"/>
      <c r="K22" s="5"/>
      <c r="L22" s="5"/>
      <c r="M22" s="5"/>
      <c r="N22" s="4"/>
    </row>
    <row r="23" spans="1:14" ht="12.75" customHeight="1">
      <c r="A23" s="9">
        <v>13</v>
      </c>
      <c r="B23" s="26">
        <v>177612</v>
      </c>
      <c r="C23" s="33" t="s">
        <v>35</v>
      </c>
      <c r="D23" s="36">
        <v>508</v>
      </c>
      <c r="E23" s="23"/>
      <c r="F23" s="35">
        <v>24</v>
      </c>
      <c r="G23" s="40">
        <v>36</v>
      </c>
      <c r="H23" s="10"/>
      <c r="I23" s="6"/>
      <c r="J23" s="4"/>
      <c r="K23" s="4"/>
      <c r="L23" s="4"/>
      <c r="M23" s="4"/>
      <c r="N23" s="4"/>
    </row>
    <row r="24" spans="1:14" ht="12.75" customHeight="1">
      <c r="A24" s="9">
        <v>14</v>
      </c>
      <c r="B24" s="26">
        <v>177613</v>
      </c>
      <c r="C24" s="23" t="s">
        <v>36</v>
      </c>
      <c r="D24" s="20">
        <v>559</v>
      </c>
      <c r="E24" s="23"/>
      <c r="F24" s="35">
        <v>24</v>
      </c>
      <c r="G24" s="40">
        <v>36</v>
      </c>
      <c r="H24" s="10"/>
      <c r="I24" s="6"/>
      <c r="J24" s="4"/>
      <c r="K24" s="4"/>
      <c r="L24" s="4"/>
      <c r="M24" s="4"/>
      <c r="N24" s="4"/>
    </row>
    <row r="25" spans="1:14" ht="12.75" customHeight="1">
      <c r="A25" s="9">
        <v>15</v>
      </c>
      <c r="B25" s="26">
        <v>177621</v>
      </c>
      <c r="C25" s="33" t="s">
        <v>37</v>
      </c>
      <c r="D25" s="36">
        <v>544</v>
      </c>
      <c r="E25" s="20"/>
      <c r="F25" s="35">
        <v>24</v>
      </c>
      <c r="G25" s="40">
        <v>35</v>
      </c>
      <c r="H25" s="13"/>
      <c r="I25" s="6"/>
      <c r="J25" s="5"/>
      <c r="K25" s="5"/>
      <c r="L25" s="5"/>
      <c r="M25" s="5"/>
      <c r="N25" s="4"/>
    </row>
    <row r="26" spans="1:14" ht="12.75" customHeight="1">
      <c r="A26" s="9">
        <v>16</v>
      </c>
      <c r="B26" s="27"/>
      <c r="C26" s="27"/>
      <c r="D26" s="27"/>
      <c r="E26" s="27"/>
      <c r="F26" s="27"/>
      <c r="G26" s="27"/>
      <c r="H26" s="11"/>
      <c r="I26" s="6"/>
      <c r="J26" s="4"/>
      <c r="K26" s="4"/>
      <c r="L26" s="4"/>
      <c r="M26" s="4"/>
      <c r="N26" s="4"/>
    </row>
    <row r="27" spans="1:14" ht="12.75" customHeight="1">
      <c r="A27" s="9">
        <v>17</v>
      </c>
      <c r="B27" s="27"/>
      <c r="C27" s="27"/>
      <c r="D27" s="27"/>
      <c r="E27" s="27"/>
      <c r="F27" s="27"/>
      <c r="G27" s="27"/>
      <c r="H27" s="11"/>
      <c r="I27" s="6"/>
      <c r="J27" s="4"/>
      <c r="K27" s="4"/>
      <c r="L27" s="4"/>
      <c r="M27" s="4"/>
      <c r="N27" s="4"/>
    </row>
    <row r="28" spans="1:14" ht="12.75" customHeight="1">
      <c r="A28" s="9">
        <v>18</v>
      </c>
      <c r="B28" s="27"/>
      <c r="C28" s="27"/>
      <c r="D28" s="27"/>
      <c r="E28" s="27"/>
      <c r="F28" s="27"/>
      <c r="G28" s="27"/>
      <c r="H28" s="11"/>
      <c r="I28" s="6"/>
      <c r="J28" s="5"/>
      <c r="K28" s="5"/>
      <c r="L28" s="5"/>
      <c r="M28" s="5"/>
      <c r="N28" s="4"/>
    </row>
    <row r="29" spans="1:14" ht="12.75" customHeight="1">
      <c r="A29" s="9">
        <v>19</v>
      </c>
      <c r="B29" s="27"/>
      <c r="C29" s="27"/>
      <c r="D29" s="27"/>
      <c r="E29" s="27"/>
      <c r="F29" s="27"/>
      <c r="G29" s="27"/>
      <c r="H29" s="11"/>
      <c r="I29" s="6"/>
      <c r="J29" s="4"/>
      <c r="K29" s="4"/>
      <c r="L29" s="4"/>
      <c r="M29" s="4"/>
      <c r="N29" s="4"/>
    </row>
    <row r="30" spans="1:14" ht="12.75" customHeight="1">
      <c r="A30" s="9">
        <v>20</v>
      </c>
      <c r="B30" s="27"/>
      <c r="C30" s="27"/>
      <c r="D30" s="27"/>
      <c r="E30" s="27"/>
      <c r="F30" s="27"/>
      <c r="G30" s="27"/>
      <c r="H30" s="10"/>
      <c r="I30" s="6"/>
      <c r="J30" s="4"/>
      <c r="K30" s="4"/>
      <c r="L30" s="4"/>
      <c r="M30" s="4"/>
      <c r="N30" s="4"/>
    </row>
    <row r="31" spans="1:14" ht="12.75" customHeight="1">
      <c r="A31" s="9">
        <v>21</v>
      </c>
      <c r="B31" s="26"/>
      <c r="C31" s="11"/>
      <c r="D31" s="10"/>
      <c r="E31" s="10"/>
      <c r="F31" s="11"/>
      <c r="G31" s="11"/>
      <c r="H31" s="11"/>
      <c r="I31" s="6"/>
      <c r="J31" s="5"/>
      <c r="K31" s="5"/>
      <c r="L31" s="5"/>
      <c r="M31" s="5"/>
      <c r="N31" s="4"/>
    </row>
    <row r="32" spans="1:14" ht="12.75" customHeight="1">
      <c r="A32" s="9">
        <v>22</v>
      </c>
      <c r="B32" s="27"/>
      <c r="C32" s="27"/>
      <c r="D32" s="27"/>
      <c r="E32" s="27"/>
      <c r="F32" s="27"/>
      <c r="G32" s="27"/>
      <c r="H32" s="11"/>
      <c r="I32" s="6"/>
      <c r="J32" s="4"/>
      <c r="K32" s="4"/>
      <c r="L32" s="4"/>
      <c r="M32" s="4"/>
      <c r="N32" s="4"/>
    </row>
    <row r="33" spans="1:14" ht="12.75" customHeight="1">
      <c r="A33" s="9">
        <v>23</v>
      </c>
      <c r="B33" s="34"/>
      <c r="C33" s="31"/>
      <c r="D33" s="36"/>
      <c r="E33" s="10"/>
      <c r="F33" s="31"/>
      <c r="G33" s="31"/>
      <c r="H33" s="10"/>
      <c r="I33" s="6"/>
      <c r="J33" s="4"/>
      <c r="K33" s="4"/>
      <c r="L33" s="4"/>
      <c r="M33" s="4"/>
      <c r="N33" s="4"/>
    </row>
    <row r="34" spans="1:14" ht="12.75" customHeight="1">
      <c r="A34" s="9">
        <v>24</v>
      </c>
      <c r="B34" s="34"/>
      <c r="C34" s="31"/>
      <c r="D34" s="10"/>
      <c r="E34" s="11"/>
      <c r="F34" s="31"/>
      <c r="G34" s="31"/>
      <c r="H34" s="10"/>
      <c r="I34" s="6"/>
      <c r="J34" s="5"/>
      <c r="K34" s="5"/>
      <c r="L34" s="5"/>
      <c r="M34" s="5"/>
      <c r="N34" s="4"/>
    </row>
    <row r="35" spans="1:14" ht="12.75" customHeight="1">
      <c r="A35" s="9">
        <v>25</v>
      </c>
      <c r="B35" s="12"/>
      <c r="C35" s="16"/>
      <c r="D35" s="34"/>
      <c r="E35" s="16"/>
      <c r="F35" s="16"/>
      <c r="G35" s="16"/>
      <c r="H35" s="10"/>
      <c r="I35" s="6"/>
      <c r="J35" s="4"/>
      <c r="K35" s="4"/>
      <c r="L35" s="4"/>
      <c r="M35" s="4"/>
      <c r="N35" s="4"/>
    </row>
    <row r="36" spans="1:14" ht="12.75" customHeight="1">
      <c r="A36" s="9">
        <v>26</v>
      </c>
      <c r="B36" s="17"/>
      <c r="C36" s="19"/>
      <c r="D36" s="18"/>
      <c r="E36" s="19"/>
      <c r="F36" s="19"/>
      <c r="G36" s="19"/>
      <c r="H36" s="20"/>
      <c r="I36" s="6"/>
      <c r="J36" s="4"/>
      <c r="K36" s="4"/>
      <c r="L36" s="4"/>
      <c r="M36" s="4"/>
      <c r="N36" s="4"/>
    </row>
    <row r="37" spans="1:14" ht="12.75" customHeight="1">
      <c r="A37" s="9">
        <v>27</v>
      </c>
      <c r="B37" s="21"/>
      <c r="C37" s="19"/>
      <c r="D37" s="18"/>
      <c r="E37" s="19"/>
      <c r="F37" s="19"/>
      <c r="G37" s="19"/>
      <c r="H37" s="20"/>
      <c r="I37" s="6"/>
      <c r="J37" s="5"/>
      <c r="K37" s="5"/>
      <c r="L37" s="5"/>
      <c r="M37" s="5"/>
      <c r="N37" s="4"/>
    </row>
    <row r="38" spans="1:14" ht="12.75" customHeight="1">
      <c r="A38" s="9">
        <v>28</v>
      </c>
      <c r="B38" s="21"/>
      <c r="C38" s="22"/>
      <c r="D38" s="18"/>
      <c r="E38" s="22"/>
      <c r="F38" s="22"/>
      <c r="G38" s="22"/>
      <c r="H38" s="20"/>
      <c r="I38" s="6"/>
      <c r="J38" s="4"/>
      <c r="K38" s="4"/>
      <c r="L38" s="4"/>
      <c r="M38" s="4"/>
      <c r="N38" s="4"/>
    </row>
    <row r="39" spans="1:14" ht="12.75" customHeight="1">
      <c r="A39" s="9">
        <v>29</v>
      </c>
      <c r="B39" s="21"/>
      <c r="C39" s="22"/>
      <c r="D39" s="18"/>
      <c r="E39" s="22"/>
      <c r="F39" s="22"/>
      <c r="G39" s="22"/>
      <c r="H39" s="20"/>
      <c r="I39" s="6"/>
      <c r="J39" s="4"/>
      <c r="K39" s="4"/>
      <c r="L39" s="4"/>
      <c r="M39" s="4"/>
      <c r="N39" s="4"/>
    </row>
    <row r="40" spans="1:14" ht="12.75" customHeight="1">
      <c r="A40" s="9">
        <v>30</v>
      </c>
      <c r="B40" s="21"/>
      <c r="C40" s="22"/>
      <c r="D40" s="18"/>
      <c r="E40" s="22"/>
      <c r="F40" s="22"/>
      <c r="G40" s="22"/>
      <c r="H40" s="20"/>
      <c r="I40" s="6"/>
      <c r="J40" s="5"/>
      <c r="K40" s="5"/>
      <c r="L40" s="5"/>
      <c r="M40" s="5"/>
      <c r="N40" s="4"/>
    </row>
    <row r="41" spans="1:14" ht="12.75" customHeight="1">
      <c r="A41" s="9">
        <v>31</v>
      </c>
      <c r="B41" s="21"/>
      <c r="C41" s="22"/>
      <c r="D41" s="18"/>
      <c r="E41" s="22"/>
      <c r="F41" s="22"/>
      <c r="G41" s="22"/>
      <c r="H41" s="20"/>
      <c r="I41" s="6"/>
      <c r="J41" s="4"/>
      <c r="K41" s="4"/>
      <c r="L41" s="4"/>
      <c r="M41" s="4"/>
      <c r="N41" s="4"/>
    </row>
    <row r="42" spans="1:14" ht="12.75" customHeight="1">
      <c r="A42" s="9">
        <v>32</v>
      </c>
      <c r="B42" s="21"/>
      <c r="C42" s="22"/>
      <c r="D42" s="18"/>
      <c r="E42" s="22"/>
      <c r="F42" s="22"/>
      <c r="G42" s="22"/>
      <c r="H42" s="20"/>
      <c r="I42" s="6"/>
      <c r="J42" s="4"/>
      <c r="K42" s="4"/>
      <c r="L42" s="4"/>
      <c r="M42" s="4"/>
      <c r="N42" s="4"/>
    </row>
    <row r="43" spans="1:14" ht="12.75" customHeight="1">
      <c r="A43" s="9">
        <v>33</v>
      </c>
      <c r="B43" s="21"/>
      <c r="C43" s="22"/>
      <c r="D43" s="18"/>
      <c r="E43" s="22"/>
      <c r="F43" s="22"/>
      <c r="G43" s="22"/>
      <c r="H43" s="20"/>
      <c r="I43" s="6"/>
      <c r="J43" s="5"/>
      <c r="K43" s="5"/>
      <c r="L43" s="5"/>
      <c r="M43" s="5"/>
      <c r="N43" s="4"/>
    </row>
    <row r="44" spans="1:14" ht="12.75" customHeight="1">
      <c r="A44" s="9">
        <v>34</v>
      </c>
      <c r="B44" s="21"/>
      <c r="C44" s="22"/>
      <c r="D44" s="18"/>
      <c r="E44" s="22"/>
      <c r="F44" s="22"/>
      <c r="G44" s="22"/>
      <c r="H44" s="23"/>
      <c r="I44" s="6"/>
      <c r="J44" s="4"/>
      <c r="K44" s="4"/>
      <c r="L44" s="4"/>
      <c r="M44" s="4"/>
      <c r="N44" s="4"/>
    </row>
    <row r="45" spans="1:14" ht="12.75" customHeight="1">
      <c r="A45" s="9">
        <v>35</v>
      </c>
      <c r="B45" s="21"/>
      <c r="C45" s="22"/>
      <c r="D45" s="18"/>
      <c r="E45" s="22"/>
      <c r="F45" s="22"/>
      <c r="G45" s="22"/>
      <c r="H45" s="23"/>
      <c r="I45" s="6"/>
      <c r="J45" s="4"/>
      <c r="K45" s="4"/>
      <c r="L45" s="4"/>
      <c r="M45" s="4"/>
      <c r="N45" s="4"/>
    </row>
    <row r="46" spans="1:14" ht="12.75" customHeight="1">
      <c r="A46" s="9">
        <v>36</v>
      </c>
      <c r="B46" s="21"/>
      <c r="C46" s="22"/>
      <c r="D46" s="18"/>
      <c r="E46" s="22"/>
      <c r="F46" s="22"/>
      <c r="G46" s="22"/>
      <c r="H46" s="23"/>
      <c r="I46" s="6"/>
      <c r="J46" s="5"/>
      <c r="K46" s="5"/>
      <c r="L46" s="5"/>
      <c r="M46" s="5"/>
      <c r="N46" s="4"/>
    </row>
    <row r="47" spans="1:14" ht="12.75" customHeight="1">
      <c r="A47" s="9">
        <v>37</v>
      </c>
      <c r="B47" s="17"/>
      <c r="C47" s="22"/>
      <c r="D47" s="18"/>
      <c r="E47" s="22"/>
      <c r="F47" s="22"/>
      <c r="G47" s="22"/>
      <c r="H47" s="23"/>
      <c r="I47" s="6"/>
      <c r="J47" s="4"/>
      <c r="K47" s="4"/>
      <c r="L47" s="4"/>
      <c r="M47" s="4"/>
      <c r="N47" s="4"/>
    </row>
    <row r="48" spans="1:14" ht="12.75" customHeight="1">
      <c r="A48" s="9">
        <v>38</v>
      </c>
      <c r="B48" s="21"/>
      <c r="C48" s="22"/>
      <c r="D48" s="18"/>
      <c r="E48" s="22"/>
      <c r="F48" s="22"/>
      <c r="G48" s="22"/>
      <c r="H48" s="23"/>
      <c r="I48" s="6"/>
      <c r="J48" s="4"/>
      <c r="K48" s="4"/>
      <c r="L48" s="4"/>
      <c r="M48" s="4"/>
      <c r="N48" s="4"/>
    </row>
    <row r="49" spans="1:14" ht="12.75" customHeight="1">
      <c r="A49" s="9">
        <v>39</v>
      </c>
      <c r="B49" s="24"/>
      <c r="C49" s="22"/>
      <c r="D49" s="18"/>
      <c r="E49" s="22"/>
      <c r="F49" s="22"/>
      <c r="G49" s="22"/>
      <c r="H49" s="25"/>
      <c r="I49" s="6"/>
      <c r="J49" s="5"/>
      <c r="K49" s="5"/>
      <c r="L49" s="5"/>
      <c r="M49" s="5"/>
      <c r="N49" s="4"/>
    </row>
    <row r="50" spans="1:14" ht="12.75" customHeight="1">
      <c r="A50" s="9">
        <v>40</v>
      </c>
      <c r="B50" s="24"/>
      <c r="C50" s="22"/>
      <c r="D50" s="18"/>
      <c r="E50" s="22"/>
      <c r="F50" s="22"/>
      <c r="G50" s="22"/>
      <c r="H50" s="25"/>
      <c r="I50" s="6"/>
      <c r="J50" s="4"/>
      <c r="K50" s="4"/>
      <c r="L50" s="4"/>
      <c r="M50" s="4"/>
      <c r="N50" s="4"/>
    </row>
    <row r="51" spans="1:14" ht="12.75" customHeight="1">
      <c r="A51" s="9">
        <v>41</v>
      </c>
      <c r="B51" s="17"/>
      <c r="C51" s="20"/>
      <c r="D51" s="24"/>
      <c r="E51" s="20"/>
      <c r="F51" s="20"/>
      <c r="G51" s="20"/>
      <c r="H51" s="20"/>
      <c r="I51" s="6"/>
      <c r="J51" s="4"/>
      <c r="K51" s="4"/>
      <c r="L51" s="4"/>
      <c r="M51" s="4"/>
      <c r="N51" s="4"/>
    </row>
    <row r="52" spans="1:14" ht="12.75" customHeight="1">
      <c r="A52" s="9">
        <v>42</v>
      </c>
      <c r="B52" s="17"/>
      <c r="C52" s="20"/>
      <c r="D52" s="24"/>
      <c r="E52" s="20"/>
      <c r="F52" s="20"/>
      <c r="G52" s="20"/>
      <c r="H52" s="20"/>
      <c r="I52" s="6"/>
      <c r="J52" s="5"/>
      <c r="K52" s="5"/>
      <c r="L52" s="5"/>
      <c r="M52" s="5"/>
      <c r="N52" s="4"/>
    </row>
    <row r="53" spans="1:14" ht="12.75" customHeight="1">
      <c r="A53" s="9">
        <v>43</v>
      </c>
      <c r="B53" s="17"/>
      <c r="C53" s="22"/>
      <c r="D53" s="24"/>
      <c r="E53" s="22"/>
      <c r="F53" s="22"/>
      <c r="G53" s="22"/>
      <c r="H53" s="20"/>
      <c r="I53" s="6"/>
      <c r="J53" s="4"/>
      <c r="K53" s="4"/>
      <c r="L53" s="4"/>
      <c r="M53" s="4"/>
      <c r="N53" s="4"/>
    </row>
    <row r="54" spans="1:14" ht="12.75" customHeight="1">
      <c r="A54" s="9">
        <v>44</v>
      </c>
      <c r="B54" s="17"/>
      <c r="C54" s="22"/>
      <c r="D54" s="24"/>
      <c r="E54" s="22"/>
      <c r="F54" s="22"/>
      <c r="G54" s="22"/>
      <c r="H54" s="20"/>
      <c r="I54" s="6"/>
      <c r="J54" s="4"/>
      <c r="K54" s="4"/>
      <c r="L54" s="4"/>
      <c r="M54" s="4"/>
      <c r="N54" s="4"/>
    </row>
    <row r="55" spans="1:14" ht="12.75" customHeight="1">
      <c r="A55" s="9">
        <v>45</v>
      </c>
      <c r="B55" s="21"/>
      <c r="C55" s="22"/>
      <c r="D55" s="24"/>
      <c r="E55" s="22"/>
      <c r="F55" s="22"/>
      <c r="G55" s="22"/>
      <c r="H55" s="23"/>
      <c r="I55" s="6"/>
      <c r="J55" s="5"/>
      <c r="K55" s="5"/>
      <c r="L55" s="5"/>
      <c r="M55" s="5"/>
      <c r="N55" s="4"/>
    </row>
    <row r="56" spans="1:14" ht="12.75" customHeight="1">
      <c r="A56" s="9">
        <v>46</v>
      </c>
      <c r="B56" s="26"/>
      <c r="C56" s="22"/>
      <c r="D56" s="24"/>
      <c r="E56" s="22"/>
      <c r="F56" s="22"/>
      <c r="G56" s="22"/>
      <c r="H56" s="23"/>
      <c r="I56" s="6"/>
      <c r="J56" s="4"/>
      <c r="K56" s="4"/>
      <c r="L56" s="4"/>
      <c r="M56" s="4"/>
      <c r="N56" s="4"/>
    </row>
    <row r="57" spans="1:14" ht="12.75" customHeight="1">
      <c r="A57" s="9">
        <v>47</v>
      </c>
      <c r="B57" s="26"/>
      <c r="C57" s="22"/>
      <c r="D57" s="24"/>
      <c r="E57" s="22"/>
      <c r="F57" s="22"/>
      <c r="G57" s="22"/>
      <c r="H57" s="23"/>
      <c r="I57" s="6"/>
      <c r="J57" s="4"/>
      <c r="K57" s="4"/>
      <c r="L57" s="4"/>
      <c r="M57" s="4"/>
      <c r="N57" s="4"/>
    </row>
    <row r="58" spans="1:14" ht="12.75" customHeight="1">
      <c r="A58" s="9">
        <v>48</v>
      </c>
      <c r="B58" s="21"/>
      <c r="C58" s="22"/>
      <c r="D58" s="24"/>
      <c r="E58" s="22"/>
      <c r="F58" s="22"/>
      <c r="G58" s="22"/>
      <c r="H58" s="20"/>
      <c r="I58" s="6"/>
      <c r="J58" s="5"/>
      <c r="K58" s="5"/>
      <c r="L58" s="5"/>
      <c r="M58" s="5"/>
      <c r="N58" s="4"/>
    </row>
    <row r="59" spans="1:14" ht="12.75" customHeight="1">
      <c r="A59" s="9">
        <v>49</v>
      </c>
      <c r="B59" s="24"/>
      <c r="C59" s="22"/>
      <c r="D59" s="24"/>
      <c r="E59" s="22"/>
      <c r="F59" s="22"/>
      <c r="G59" s="22"/>
      <c r="H59" s="25"/>
      <c r="I59" s="6"/>
      <c r="J59" s="4"/>
      <c r="K59" s="4"/>
      <c r="L59" s="4"/>
      <c r="M59" s="4"/>
      <c r="N59" s="4"/>
    </row>
    <row r="60" spans="1:14" ht="12.75" customHeight="1">
      <c r="A60" s="9">
        <v>50</v>
      </c>
      <c r="B60" s="14"/>
      <c r="C60" s="15"/>
      <c r="D60" s="14"/>
      <c r="E60" s="15"/>
      <c r="F60" s="15"/>
      <c r="G60" s="15"/>
      <c r="H60" s="10"/>
      <c r="I60" s="6"/>
      <c r="J60" s="4"/>
      <c r="K60" s="4"/>
      <c r="L60" s="4"/>
      <c r="M60" s="4"/>
      <c r="N60" s="4"/>
    </row>
    <row r="61" spans="1:14" ht="12.75" customHeight="1">
      <c r="A61" s="6"/>
      <c r="B61" s="6"/>
      <c r="C61" s="6"/>
      <c r="D61" s="6"/>
      <c r="E61" s="6"/>
      <c r="F61" s="6"/>
      <c r="G61" s="6"/>
      <c r="H61" s="6"/>
      <c r="I61" s="6"/>
      <c r="J61" s="5"/>
      <c r="K61" s="5"/>
      <c r="L61" s="5"/>
      <c r="M61" s="5"/>
      <c r="N61" s="4"/>
    </row>
    <row r="62" spans="1:14" ht="12.75" customHeight="1">
      <c r="A62" s="8" t="s">
        <v>20</v>
      </c>
      <c r="B62" s="6"/>
      <c r="C62" s="6"/>
      <c r="D62" s="34">
        <f>SUM(D11:D60)</f>
        <v>8489</v>
      </c>
      <c r="E62" s="34">
        <f>SUM(E11:E60)</f>
        <v>0</v>
      </c>
      <c r="F62" s="28"/>
      <c r="G62" s="28"/>
      <c r="H62" s="6"/>
      <c r="I62" s="6"/>
      <c r="J62" s="4"/>
      <c r="K62" s="4"/>
      <c r="L62" s="4"/>
      <c r="M62" s="4"/>
      <c r="N62" s="4"/>
    </row>
    <row r="63" spans="1:14" ht="12.75" customHeight="1">
      <c r="A63" s="8" t="s">
        <v>21</v>
      </c>
      <c r="B63" s="6"/>
      <c r="C63" s="6"/>
      <c r="D63" s="10">
        <v>15</v>
      </c>
      <c r="E63" s="10">
        <v>15</v>
      </c>
      <c r="F63" s="29"/>
      <c r="G63" s="29"/>
      <c r="H63" s="6"/>
      <c r="I63" s="6"/>
      <c r="J63" s="4"/>
      <c r="K63" s="4"/>
      <c r="L63" s="4"/>
      <c r="M63" s="4"/>
      <c r="N63" s="4"/>
    </row>
    <row r="64" spans="1:14" ht="12.75" customHeight="1">
      <c r="A64" s="8" t="s">
        <v>22</v>
      </c>
      <c r="B64" s="6"/>
      <c r="C64" s="6"/>
      <c r="D64" s="37">
        <f>(D62/D63)</f>
        <v>565.93333333333328</v>
      </c>
      <c r="E64" s="37">
        <f>(E62/E63)</f>
        <v>0</v>
      </c>
      <c r="F64" s="30"/>
      <c r="G64" s="30"/>
      <c r="H64" s="6"/>
      <c r="I64" s="6"/>
      <c r="J64" s="5"/>
      <c r="K64" s="5"/>
      <c r="L64" s="5"/>
      <c r="M64" s="5"/>
      <c r="N64" s="4"/>
    </row>
    <row r="65" spans="1:14" ht="15.6">
      <c r="A65" s="6"/>
      <c r="B65" s="6"/>
      <c r="C65" s="6"/>
      <c r="D65" s="6"/>
      <c r="E65" s="6"/>
      <c r="F65" s="6"/>
      <c r="G65" s="6"/>
      <c r="H65" s="6"/>
      <c r="I65" s="6"/>
      <c r="J65" s="4"/>
      <c r="K65" s="4"/>
      <c r="L65" s="4"/>
      <c r="M65" s="4"/>
      <c r="N65" s="4"/>
    </row>
    <row r="66" spans="1:14" ht="15.6">
      <c r="A66" s="6"/>
      <c r="B66" s="6"/>
      <c r="C66" s="6"/>
      <c r="D66" s="6"/>
      <c r="E66" s="6"/>
      <c r="F66" s="6"/>
      <c r="G66" s="6"/>
      <c r="H66" s="6"/>
      <c r="I66" s="6"/>
    </row>
    <row r="67" spans="1:14" ht="15.6">
      <c r="A67" s="6"/>
      <c r="B67" s="6"/>
      <c r="C67" s="6"/>
      <c r="D67" s="6"/>
      <c r="E67" s="6"/>
      <c r="F67" s="6"/>
      <c r="G67" s="6"/>
      <c r="H67" s="6"/>
      <c r="I67" s="6"/>
    </row>
    <row r="68" spans="1:14" ht="15.6">
      <c r="A68" s="6"/>
      <c r="B68" s="6"/>
      <c r="C68" s="6"/>
      <c r="D68" s="6"/>
      <c r="E68" s="6"/>
      <c r="F68" s="6"/>
      <c r="G68" s="6"/>
      <c r="H68" s="6"/>
      <c r="I68" s="6"/>
    </row>
  </sheetData>
  <pageMargins left="0.11811023622047245" right="0.11811023622047245" top="0.19685039370078741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Informações</vt:lpstr>
      <vt:lpstr>Controle de Pesagem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Augusto</dc:creator>
  <cp:lastModifiedBy>Windows User</cp:lastModifiedBy>
  <cp:lastPrinted>2018-11-28T16:13:39Z</cp:lastPrinted>
  <dcterms:created xsi:type="dcterms:W3CDTF">2018-11-14T17:53:49Z</dcterms:created>
  <dcterms:modified xsi:type="dcterms:W3CDTF">2018-11-28T16:22:00Z</dcterms:modified>
</cp:coreProperties>
</file>